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8E78B32-069D-4E7C-9D29-F1BF0D3A8C0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#13○○出来高" sheetId="14" r:id="rId1"/>
    <sheet name="#13○○中央経費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8" l="1"/>
  <c r="B29" i="8"/>
  <c r="B30" i="8" l="1"/>
  <c r="B31" i="8" s="1"/>
  <c r="B29" i="14"/>
  <c r="C1" i="8" l="1"/>
  <c r="B28" i="14"/>
  <c r="B12" i="14" l="1"/>
  <c r="B30" i="14"/>
  <c r="B31" i="14" s="1"/>
  <c r="B12" i="8" l="1"/>
</calcChain>
</file>

<file path=xl/sharedStrings.xml><?xml version="1.0" encoding="utf-8"?>
<sst xmlns="http://schemas.openxmlformats.org/spreadsheetml/2006/main" count="56" uniqueCount="33">
  <si>
    <t>２．研究課題名</t>
    <rPh sb="2" eb="4">
      <t>ケンキュウ</t>
    </rPh>
    <rPh sb="4" eb="6">
      <t>カダイ</t>
    </rPh>
    <rPh sb="6" eb="7">
      <t>メイ</t>
    </rPh>
    <phoneticPr fontId="3"/>
  </si>
  <si>
    <t>（研究費内訳）</t>
    <rPh sb="1" eb="4">
      <t>ケンキュウヒ</t>
    </rPh>
    <rPh sb="4" eb="6">
      <t>ウチワケ</t>
    </rPh>
    <phoneticPr fontId="3"/>
  </si>
  <si>
    <t>項目</t>
    <rPh sb="0" eb="2">
      <t>コウモク</t>
    </rPh>
    <phoneticPr fontId="3"/>
  </si>
  <si>
    <t>金額（円）</t>
    <rPh sb="0" eb="2">
      <t>キンガク</t>
    </rPh>
    <rPh sb="3" eb="4">
      <t>エン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</si>
  <si>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</si>
  <si>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</si>
  <si>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②旅費</t>
    <rPh sb="1" eb="3">
      <t>リョヒ</t>
    </rPh>
    <phoneticPr fontId="3"/>
  </si>
  <si>
    <t>③検査・画像診断料</t>
    <rPh sb="1" eb="3">
      <t>ケンサ</t>
    </rPh>
    <rPh sb="4" eb="6">
      <t>ガゾウ</t>
    </rPh>
    <rPh sb="6" eb="9">
      <t>シンダンリョウ</t>
    </rPh>
    <phoneticPr fontId="3"/>
  </si>
  <si>
    <t>⑤備品費</t>
    <rPh sb="1" eb="3">
      <t>ビヒン</t>
    </rPh>
    <rPh sb="3" eb="4">
      <t>ヒ</t>
    </rPh>
    <phoneticPr fontId="3"/>
  </si>
  <si>
    <t>⑥賃金</t>
    <rPh sb="1" eb="3">
      <t>チンギン</t>
    </rPh>
    <phoneticPr fontId="3"/>
  </si>
  <si>
    <t>⑦委託料</t>
    <rPh sb="1" eb="4">
      <t>イタクリョウ</t>
    </rPh>
    <phoneticPr fontId="3"/>
  </si>
  <si>
    <t>１．研究担当者</t>
    <rPh sb="2" eb="4">
      <t>ケンキュウ</t>
    </rPh>
    <rPh sb="4" eb="7">
      <t>タントウシャ</t>
    </rPh>
    <phoneticPr fontId="3"/>
  </si>
  <si>
    <t>４．研　究　費</t>
    <rPh sb="2" eb="7">
      <t>ケンキュウヒ</t>
    </rPh>
    <phoneticPr fontId="3"/>
  </si>
  <si>
    <t>３．研究依頼者</t>
    <rPh sb="2" eb="4">
      <t>ケンキュウ</t>
    </rPh>
    <rPh sb="4" eb="7">
      <t>イライシャ</t>
    </rPh>
    <phoneticPr fontId="3"/>
  </si>
  <si>
    <t>５．契約予定期間</t>
    <rPh sb="2" eb="4">
      <t>ケイヤク</t>
    </rPh>
    <rPh sb="4" eb="6">
      <t>ヨテイ</t>
    </rPh>
    <rPh sb="6" eb="8">
      <t>キカン</t>
    </rPh>
    <phoneticPr fontId="3"/>
  </si>
  <si>
    <t>（①～⑦）×10％</t>
    <phoneticPr fontId="3"/>
  </si>
  <si>
    <t>⑩消費税</t>
    <rPh sb="1" eb="4">
      <t>ショウヒゼイ</t>
    </rPh>
    <phoneticPr fontId="3"/>
  </si>
  <si>
    <t>研　究　費　算　定　調　書 （ 出来高 ）</t>
    <rPh sb="0" eb="5">
      <t>ケンキュウヒ</t>
    </rPh>
    <rPh sb="6" eb="9">
      <t>サンテイ</t>
    </rPh>
    <rPh sb="10" eb="13">
      <t>チョウショ</t>
    </rPh>
    <rPh sb="16" eb="19">
      <t>デキダカ</t>
    </rPh>
    <phoneticPr fontId="3"/>
  </si>
  <si>
    <t>研　究　費　算　定　調　書 （ 中央経費 ）</t>
    <rPh sb="0" eb="5">
      <t>ケンキュウヒ</t>
    </rPh>
    <rPh sb="6" eb="9">
      <t>サンテイ</t>
    </rPh>
    <rPh sb="10" eb="13">
      <t>チョウショ</t>
    </rPh>
    <rPh sb="16" eb="18">
      <t>チュウオウ</t>
    </rPh>
    <rPh sb="18" eb="20">
      <t>ケイヒ</t>
    </rPh>
    <phoneticPr fontId="3"/>
  </si>
  <si>
    <t>④臨床試験等研究経費</t>
    <phoneticPr fontId="3"/>
  </si>
  <si>
    <t>（内訳）ＩＲＢ部会等実施経費</t>
    <rPh sb="7" eb="9">
      <t>ブカイ</t>
    </rPh>
    <rPh sb="9" eb="10">
      <t>トウ</t>
    </rPh>
    <rPh sb="10" eb="12">
      <t>ジッシ</t>
    </rPh>
    <rPh sb="12" eb="14">
      <t>ケイヒ</t>
    </rPh>
    <phoneticPr fontId="9"/>
  </si>
  <si>
    <t>⑧事務費</t>
    <rPh sb="1" eb="4">
      <t>ジムヒ</t>
    </rPh>
    <phoneticPr fontId="3"/>
  </si>
  <si>
    <t>⑨管理費</t>
    <rPh sb="1" eb="4">
      <t>カンリヒ</t>
    </rPh>
    <phoneticPr fontId="3"/>
  </si>
  <si>
    <t>（①～⑦）×30％</t>
    <phoneticPr fontId="3"/>
  </si>
  <si>
    <t>（①～⑦）×30％</t>
    <phoneticPr fontId="3"/>
  </si>
  <si>
    <t>６000×1年度分</t>
    <rPh sb="6" eb="9">
      <t>ネンドブン</t>
    </rPh>
    <phoneticPr fontId="9"/>
  </si>
  <si>
    <t>（①～⑨）×10％</t>
    <phoneticPr fontId="3"/>
  </si>
  <si>
    <t>円（税抜）</t>
    <rPh sb="0" eb="1">
      <t>エン</t>
    </rPh>
    <rPh sb="2" eb="4">
      <t>ゼイヌキ</t>
    </rPh>
    <phoneticPr fontId="3"/>
  </si>
  <si>
    <t>円（税抜）</t>
    <rPh sb="2" eb="4">
      <t>ゼイヌキ</t>
    </rPh>
    <phoneticPr fontId="3"/>
  </si>
  <si>
    <t>＃</t>
    <phoneticPr fontId="3"/>
  </si>
  <si>
    <t>契約締結日～ 　　　年　　 月</t>
    <rPh sb="0" eb="2">
      <t>ケイヤク</t>
    </rPh>
    <rPh sb="2" eb="4">
      <t>テイケツ</t>
    </rPh>
    <rPh sb="4" eb="5">
      <t>ビ</t>
    </rPh>
    <rPh sb="10" eb="11">
      <t>ネン</t>
    </rPh>
    <rPh sb="14" eb="15">
      <t>ガツ</t>
    </rPh>
    <phoneticPr fontId="3"/>
  </si>
  <si>
    <t>契約締結日～ 　　  年    月</t>
    <phoneticPr fontId="9"/>
  </si>
  <si>
    <t>①審査費用</t>
    <rPh sb="1" eb="3">
      <t>シンサ</t>
    </rPh>
    <rPh sb="3" eb="5">
      <t>ヒヨウ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</si>
</sst>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2" fillId="0" borderId="0"/>
  </cellStyleXfs>
  <cellXfs count="38">
    <xf numFmtId="0" fontId="0" fillId="0" borderId="0" xfId="0"/>
    <xf numFmtId="38" fontId="7" fillId="0" borderId="1" xfId="1" applyFont="1" applyFill="1" applyBorder="1" applyAlignment="1">
      <alignment horizontal="left" wrapText="1"/>
    </xf>
    <xf numFmtId="176" fontId="2" fillId="0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 justifyLastLine="1"/>
    </xf>
    <xf numFmtId="176" fontId="5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 shrinkToFi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38" fontId="2" fillId="0" borderId="0" xfId="1"/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/>
    <xf numFmtId="38" fontId="5" fillId="0" borderId="0" xfId="1" applyFont="1"/>
    <xf numFmtId="38" fontId="5" fillId="0" borderId="0" xfId="1" applyFont="1" applyAlignment="1"/>
    <xf numFmtId="38" fontId="5" fillId="0" borderId="1" xfId="1" applyFont="1" applyBorder="1" applyAlignment="1">
      <alignment horizontal="distributed" vertical="center" justifyLastLine="1"/>
    </xf>
    <xf numFmtId="0" fontId="5" fillId="0" borderId="1" xfId="5" applyFont="1" applyBorder="1" applyAlignment="1">
      <alignment vertical="center" shrinkToFit="1"/>
    </xf>
    <xf numFmtId="0" fontId="8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 wrapText="1" shrinkToFit="1"/>
    </xf>
    <xf numFmtId="176" fontId="5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 shrinkToFit="1"/>
    </xf>
    <xf numFmtId="176" fontId="5" fillId="0" borderId="1" xfId="1" applyNumberFormat="1" applyFont="1" applyBorder="1" applyAlignment="1">
      <alignment vertical="center"/>
    </xf>
    <xf numFmtId="0" fontId="5" fillId="0" borderId="1" xfId="5" applyFont="1" applyBorder="1" applyAlignment="1">
      <alignment vertical="center"/>
    </xf>
    <xf numFmtId="38" fontId="2" fillId="0" borderId="0" xfId="1" applyFont="1"/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vertical="top"/>
    </xf>
    <xf numFmtId="38" fontId="5" fillId="0" borderId="0" xfId="1" applyFont="1" applyAlignment="1">
      <alignment vertical="top"/>
    </xf>
    <xf numFmtId="38" fontId="7" fillId="0" borderId="1" xfId="1" applyFont="1" applyFill="1" applyBorder="1" applyAlignment="1">
      <alignment horizontal="left" vertical="center" wrapText="1"/>
    </xf>
    <xf numFmtId="38" fontId="4" fillId="0" borderId="0" xfId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5" applyFont="1" applyAlignment="1">
      <alignment vertical="center" shrinkToFit="1"/>
    </xf>
    <xf numFmtId="0" fontId="2" fillId="0" borderId="0" xfId="0" applyFont="1"/>
  </cellXfs>
  <cellStyles count="6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_算定調書（その他）【３９５】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showGridLines="0" tabSelected="1" zoomScaleNormal="100" workbookViewId="0">
      <selection activeCell="C9" sqref="C9"/>
    </sheetView>
  </sheetViews>
  <sheetFormatPr defaultRowHeight="14" x14ac:dyDescent="0.2"/>
  <cols>
    <col min="1" max="1" width="25.08203125" customWidth="1"/>
    <col min="2" max="2" width="19.33203125" style="12" customWidth="1"/>
    <col min="3" max="3" width="35.5" customWidth="1"/>
  </cols>
  <sheetData>
    <row r="1" spans="1:6" ht="21" customHeight="1" x14ac:dyDescent="0.2">
      <c r="C1" s="13" t="s">
        <v>29</v>
      </c>
    </row>
    <row r="2" spans="1:6" ht="33" customHeight="1" x14ac:dyDescent="0.3">
      <c r="A2" s="32" t="s">
        <v>17</v>
      </c>
      <c r="B2" s="32"/>
      <c r="C2" s="32"/>
    </row>
    <row r="3" spans="1:6" ht="27" customHeight="1" x14ac:dyDescent="0.3">
      <c r="A3" s="14"/>
    </row>
    <row r="4" spans="1:6" ht="16.5" x14ac:dyDescent="0.25">
      <c r="A4" s="15" t="s">
        <v>11</v>
      </c>
      <c r="B4" s="33"/>
      <c r="C4" s="33"/>
      <c r="D4" s="15"/>
      <c r="E4" s="15"/>
      <c r="F4" s="15"/>
    </row>
    <row r="5" spans="1:6" ht="12.75" customHeight="1" x14ac:dyDescent="0.25">
      <c r="A5" s="15"/>
      <c r="B5" s="33"/>
      <c r="C5" s="33"/>
      <c r="D5" s="15"/>
      <c r="E5" s="15"/>
      <c r="F5" s="15"/>
    </row>
    <row r="6" spans="1:6" ht="3.75" customHeight="1" x14ac:dyDescent="0.25">
      <c r="A6" s="15"/>
      <c r="B6" s="16"/>
      <c r="C6" s="15"/>
      <c r="D6" s="15"/>
      <c r="E6" s="15"/>
      <c r="F6" s="15"/>
    </row>
    <row r="7" spans="1:6" ht="35.25" customHeight="1" x14ac:dyDescent="0.25">
      <c r="A7" s="15" t="s">
        <v>0</v>
      </c>
      <c r="B7" s="34"/>
      <c r="C7" s="35"/>
      <c r="D7" s="15"/>
      <c r="E7" s="15"/>
      <c r="F7" s="15"/>
    </row>
    <row r="8" spans="1:6" ht="38.25" customHeight="1" x14ac:dyDescent="0.25">
      <c r="A8" s="15"/>
      <c r="B8" s="35"/>
      <c r="C8" s="35"/>
      <c r="D8" s="15"/>
      <c r="E8" s="15"/>
      <c r="F8" s="15"/>
    </row>
    <row r="9" spans="1:6" ht="12" customHeight="1" x14ac:dyDescent="0.25">
      <c r="A9" s="15"/>
      <c r="B9" s="9"/>
      <c r="C9" s="9"/>
      <c r="D9" s="15"/>
      <c r="E9" s="15"/>
      <c r="F9" s="15"/>
    </row>
    <row r="10" spans="1:6" ht="16.5" x14ac:dyDescent="0.25">
      <c r="A10" s="15" t="s">
        <v>13</v>
      </c>
      <c r="B10" s="10"/>
      <c r="C10" s="11"/>
      <c r="D10" s="15"/>
      <c r="E10" s="15"/>
      <c r="F10" s="15"/>
    </row>
    <row r="11" spans="1:6" ht="16.5" x14ac:dyDescent="0.25">
      <c r="A11" s="15"/>
      <c r="B11" s="16"/>
      <c r="C11" s="15"/>
      <c r="D11" s="15"/>
      <c r="E11" s="15"/>
      <c r="F11" s="15"/>
    </row>
    <row r="12" spans="1:6" ht="16.5" x14ac:dyDescent="0.25">
      <c r="A12" s="15" t="s">
        <v>12</v>
      </c>
      <c r="B12" s="17">
        <f>B19+B22+B23+B24+B25+B26+B27+B28+B29</f>
        <v>0</v>
      </c>
      <c r="C12" s="8" t="s">
        <v>28</v>
      </c>
      <c r="D12" s="15"/>
      <c r="E12" s="15"/>
      <c r="F12" s="15"/>
    </row>
    <row r="13" spans="1:6" ht="12" customHeight="1" x14ac:dyDescent="0.25">
      <c r="A13" s="15"/>
      <c r="B13" s="16"/>
      <c r="C13" s="15"/>
      <c r="D13" s="15"/>
      <c r="E13" s="15"/>
      <c r="F13" s="15"/>
    </row>
    <row r="14" spans="1:6" ht="18.75" customHeight="1" x14ac:dyDescent="0.25">
      <c r="A14" s="15" t="s">
        <v>14</v>
      </c>
      <c r="B14" s="17" t="s">
        <v>30</v>
      </c>
      <c r="C14" s="15"/>
      <c r="D14" s="15"/>
      <c r="E14" s="15"/>
      <c r="F14" s="15"/>
    </row>
    <row r="15" spans="1:6" ht="12" customHeight="1" x14ac:dyDescent="0.25">
      <c r="A15" s="15"/>
      <c r="B15" s="16"/>
      <c r="C15" s="15"/>
      <c r="D15" s="15"/>
      <c r="E15" s="15"/>
      <c r="F15" s="15"/>
    </row>
    <row r="16" spans="1:6" ht="16.5" x14ac:dyDescent="0.25">
      <c r="A16" s="15" t="s">
        <v>1</v>
      </c>
      <c r="B16" s="16"/>
      <c r="C16" s="15"/>
      <c r="D16" s="15"/>
      <c r="E16" s="15"/>
      <c r="F16" s="15"/>
    </row>
    <row r="17" spans="1:6" ht="9.75" customHeight="1" x14ac:dyDescent="0.25">
      <c r="A17" s="15"/>
      <c r="B17" s="16"/>
      <c r="C17" s="15"/>
      <c r="D17" s="15"/>
      <c r="E17" s="15"/>
      <c r="F17" s="15"/>
    </row>
    <row r="18" spans="1:6" ht="40" customHeight="1" x14ac:dyDescent="0.25">
      <c r="A18" s="3" t="s">
        <v>2</v>
      </c>
      <c r="B18" s="18" t="s">
        <v>3</v>
      </c>
      <c r="C18" s="3" t="s">
        <v>4</v>
      </c>
      <c r="D18" s="15"/>
      <c r="E18" s="15"/>
      <c r="F18" s="15"/>
    </row>
    <row r="19" spans="1:6" ht="29.25" customHeight="1" x14ac:dyDescent="0.25">
      <c r="A19" s="19" t="s">
        <v>32</v>
      </c>
      <c r="B19" s="4"/>
      <c r="C19" s="20"/>
      <c r="D19" s="15"/>
      <c r="E19" s="21"/>
      <c r="F19" s="15"/>
    </row>
    <row r="20" spans="1:6" ht="23.25" customHeight="1" x14ac:dyDescent="0.25">
      <c r="A20" s="5" t="s">
        <v>20</v>
      </c>
      <c r="B20" s="2"/>
      <c r="C20" s="1"/>
      <c r="D20" s="15"/>
      <c r="E20" s="21"/>
      <c r="F20" s="15"/>
    </row>
    <row r="21" spans="1:6" ht="23.25" customHeight="1" x14ac:dyDescent="0.25">
      <c r="A21" s="5"/>
      <c r="B21" s="2"/>
      <c r="C21" s="3"/>
      <c r="D21" s="15"/>
      <c r="E21" s="21"/>
      <c r="F21" s="15"/>
    </row>
    <row r="22" spans="1:6" ht="29.25" customHeight="1" x14ac:dyDescent="0.25">
      <c r="A22" s="19" t="s">
        <v>6</v>
      </c>
      <c r="B22" s="4"/>
      <c r="C22" s="5"/>
      <c r="D22" s="15"/>
      <c r="E22" s="15"/>
      <c r="F22" s="15"/>
    </row>
    <row r="23" spans="1:6" ht="30" customHeight="1" x14ac:dyDescent="0.25">
      <c r="A23" s="19" t="s">
        <v>7</v>
      </c>
      <c r="B23" s="22"/>
      <c r="C23" s="23"/>
      <c r="D23" s="15"/>
      <c r="E23" s="15"/>
      <c r="F23" s="15"/>
    </row>
    <row r="24" spans="1:6" ht="82.5" customHeight="1" x14ac:dyDescent="0.25">
      <c r="A24" s="28" t="s">
        <v>19</v>
      </c>
      <c r="B24" s="6"/>
      <c r="C24" s="24"/>
      <c r="D24" s="15"/>
      <c r="E24" s="15"/>
      <c r="F24" s="15"/>
    </row>
    <row r="25" spans="1:6" ht="30" customHeight="1" x14ac:dyDescent="0.25">
      <c r="A25" s="19" t="s">
        <v>8</v>
      </c>
      <c r="B25" s="25"/>
      <c r="C25" s="3"/>
      <c r="D25" s="15"/>
      <c r="E25" s="15"/>
      <c r="F25" s="15"/>
    </row>
    <row r="26" spans="1:6" ht="30" customHeight="1" x14ac:dyDescent="0.25">
      <c r="A26" s="19" t="s">
        <v>9</v>
      </c>
      <c r="B26" s="25"/>
      <c r="C26" s="3"/>
      <c r="D26" s="15"/>
      <c r="E26" s="15"/>
      <c r="F26" s="15"/>
    </row>
    <row r="27" spans="1:6" ht="30" customHeight="1" x14ac:dyDescent="0.25">
      <c r="A27" s="19" t="s">
        <v>10</v>
      </c>
      <c r="B27" s="25"/>
      <c r="C27" s="1"/>
      <c r="D27" s="15"/>
      <c r="E27" s="15"/>
      <c r="F27" s="15"/>
    </row>
    <row r="28" spans="1:6" ht="39.75" customHeight="1" x14ac:dyDescent="0.25">
      <c r="A28" s="28" t="s">
        <v>21</v>
      </c>
      <c r="B28" s="25">
        <f>ROUNDDOWN(SUM(B19+B22+B24+B27)*0.1,0)</f>
        <v>0</v>
      </c>
      <c r="C28" s="7" t="s">
        <v>15</v>
      </c>
      <c r="D28" s="15"/>
      <c r="E28" s="15"/>
      <c r="F28" s="15"/>
    </row>
    <row r="29" spans="1:6" ht="39.75" customHeight="1" x14ac:dyDescent="0.25">
      <c r="A29" s="28" t="s">
        <v>22</v>
      </c>
      <c r="B29" s="25">
        <f>ROUNDDOWN(SUM(B19+B22+B24+B27)*0.3,0)</f>
        <v>0</v>
      </c>
      <c r="C29" s="7" t="s">
        <v>23</v>
      </c>
      <c r="D29" s="15"/>
      <c r="E29" s="15"/>
      <c r="F29" s="15"/>
    </row>
    <row r="30" spans="1:6" ht="29.25" customHeight="1" x14ac:dyDescent="0.25">
      <c r="A30" s="19" t="s">
        <v>16</v>
      </c>
      <c r="B30" s="25">
        <f>0.1*(B19+B22+B23+B24+B25+B26+B27+B28+B29)</f>
        <v>0</v>
      </c>
      <c r="C30" s="26" t="s">
        <v>26</v>
      </c>
      <c r="D30" s="15"/>
      <c r="E30" s="15"/>
      <c r="F30" s="15"/>
    </row>
    <row r="31" spans="1:6" ht="27" customHeight="1" x14ac:dyDescent="0.25">
      <c r="A31" s="3" t="s">
        <v>5</v>
      </c>
      <c r="B31" s="25">
        <f>B19+SUM(B22:B30)</f>
        <v>0</v>
      </c>
      <c r="C31" s="3"/>
      <c r="D31" s="15"/>
      <c r="E31" s="15"/>
      <c r="F31" s="15"/>
    </row>
    <row r="32" spans="1:6" x14ac:dyDescent="0.2">
      <c r="B32" s="27"/>
    </row>
  </sheetData>
  <mergeCells count="3">
    <mergeCell ref="A2:C2"/>
    <mergeCell ref="B4:C5"/>
    <mergeCell ref="B7:C8"/>
  </mergeCells>
  <phoneticPr fontId="9"/>
  <printOptions horizontalCentered="1"/>
  <pageMargins left="0.78740157480314965" right="0.78740157480314965" top="0.61" bottom="0.48" header="0.51181102362204722" footer="0.26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3"/>
  <sheetViews>
    <sheetView showGridLines="0" topLeftCell="A12" workbookViewId="0">
      <selection activeCell="A21" sqref="A21"/>
    </sheetView>
  </sheetViews>
  <sheetFormatPr defaultRowHeight="14" x14ac:dyDescent="0.2"/>
  <cols>
    <col min="1" max="1" width="25.08203125" bestFit="1" customWidth="1"/>
    <col min="2" max="2" width="19.33203125" style="12" customWidth="1"/>
    <col min="3" max="3" width="35.5" customWidth="1"/>
  </cols>
  <sheetData>
    <row r="1" spans="1:6" ht="21" customHeight="1" x14ac:dyDescent="0.2">
      <c r="C1" s="13" t="str">
        <f>'#13○○出来高'!C1</f>
        <v>＃</v>
      </c>
    </row>
    <row r="2" spans="1:6" ht="36.75" customHeight="1" x14ac:dyDescent="0.3">
      <c r="A2" s="32" t="s">
        <v>18</v>
      </c>
      <c r="B2" s="32"/>
      <c r="C2" s="32"/>
    </row>
    <row r="3" spans="1:6" ht="25.5" customHeight="1" x14ac:dyDescent="0.3">
      <c r="A3" s="14"/>
    </row>
    <row r="4" spans="1:6" ht="16.5" x14ac:dyDescent="0.25">
      <c r="A4" s="15" t="s">
        <v>11</v>
      </c>
      <c r="B4" s="33"/>
      <c r="C4" s="33"/>
      <c r="D4" s="15"/>
      <c r="E4" s="15"/>
      <c r="F4" s="15"/>
    </row>
    <row r="5" spans="1:6" ht="12.75" customHeight="1" x14ac:dyDescent="0.25">
      <c r="A5" s="15"/>
      <c r="B5" s="33"/>
      <c r="C5" s="33"/>
      <c r="D5" s="15"/>
      <c r="E5" s="15"/>
      <c r="F5" s="15"/>
    </row>
    <row r="6" spans="1:6" ht="3.75" customHeight="1" x14ac:dyDescent="0.25">
      <c r="A6" s="15"/>
      <c r="B6" s="16"/>
      <c r="C6" s="15"/>
      <c r="D6" s="15"/>
      <c r="E6" s="15"/>
      <c r="F6" s="15"/>
    </row>
    <row r="7" spans="1:6" ht="36" customHeight="1" x14ac:dyDescent="0.25">
      <c r="A7" s="15" t="s">
        <v>0</v>
      </c>
      <c r="B7" s="34"/>
      <c r="C7" s="35"/>
      <c r="D7" s="15"/>
      <c r="E7" s="15"/>
      <c r="F7" s="15"/>
    </row>
    <row r="8" spans="1:6" ht="38.25" customHeight="1" x14ac:dyDescent="0.25">
      <c r="A8" s="15"/>
      <c r="B8" s="35"/>
      <c r="C8" s="35"/>
      <c r="D8" s="15"/>
      <c r="E8" s="15"/>
      <c r="F8" s="15"/>
    </row>
    <row r="9" spans="1:6" ht="12" customHeight="1" x14ac:dyDescent="0.25">
      <c r="A9" s="15"/>
      <c r="B9" s="9"/>
      <c r="C9" s="9"/>
      <c r="D9" s="15"/>
      <c r="E9" s="15"/>
      <c r="F9" s="15"/>
    </row>
    <row r="10" spans="1:6" ht="16.5" x14ac:dyDescent="0.25">
      <c r="A10" s="15" t="s">
        <v>13</v>
      </c>
      <c r="B10" s="10"/>
      <c r="C10" s="11"/>
      <c r="D10" s="15"/>
      <c r="E10" s="15"/>
      <c r="F10" s="15"/>
    </row>
    <row r="11" spans="1:6" ht="16.5" x14ac:dyDescent="0.25">
      <c r="A11" s="15"/>
      <c r="B11" s="16"/>
      <c r="C11" s="15"/>
      <c r="D11" s="15"/>
      <c r="E11" s="15"/>
      <c r="F11" s="15"/>
    </row>
    <row r="12" spans="1:6" ht="16.5" x14ac:dyDescent="0.25">
      <c r="A12" s="15" t="s">
        <v>12</v>
      </c>
      <c r="B12" s="17">
        <f>B19+B28+B29</f>
        <v>0</v>
      </c>
      <c r="C12" s="15" t="s">
        <v>27</v>
      </c>
      <c r="D12" s="15"/>
      <c r="E12" s="15"/>
      <c r="F12" s="15"/>
    </row>
    <row r="13" spans="1:6" ht="12" customHeight="1" x14ac:dyDescent="0.25">
      <c r="A13" s="15"/>
      <c r="B13" s="16"/>
      <c r="C13" s="15"/>
      <c r="D13" s="15"/>
      <c r="E13" s="15"/>
      <c r="F13" s="15"/>
    </row>
    <row r="14" spans="1:6" ht="20.5" customHeight="1" x14ac:dyDescent="0.25">
      <c r="A14" s="29" t="s">
        <v>14</v>
      </c>
      <c r="B14" s="30" t="s">
        <v>31</v>
      </c>
      <c r="C14" s="29"/>
      <c r="D14" s="15"/>
      <c r="E14" s="15"/>
      <c r="F14" s="15"/>
    </row>
    <row r="15" spans="1:6" ht="18.649999999999999" customHeight="1" x14ac:dyDescent="0.25">
      <c r="A15" s="15"/>
      <c r="B15" s="16"/>
      <c r="C15" s="15"/>
      <c r="D15" s="15"/>
      <c r="E15" s="15"/>
      <c r="F15" s="15"/>
    </row>
    <row r="16" spans="1:6" ht="16.5" x14ac:dyDescent="0.25">
      <c r="A16" s="15" t="s">
        <v>1</v>
      </c>
      <c r="B16" s="16"/>
      <c r="C16" s="15"/>
      <c r="D16" s="15"/>
      <c r="E16" s="15"/>
      <c r="F16" s="15"/>
    </row>
    <row r="17" spans="1:6" ht="9.75" customHeight="1" x14ac:dyDescent="0.25">
      <c r="A17" s="15"/>
      <c r="B17" s="16"/>
      <c r="C17" s="15"/>
      <c r="D17" s="15"/>
      <c r="E17" s="15"/>
      <c r="F17" s="15"/>
    </row>
    <row r="18" spans="1:6" ht="40" customHeight="1" x14ac:dyDescent="0.25">
      <c r="A18" s="3" t="s">
        <v>2</v>
      </c>
      <c r="B18" s="18" t="s">
        <v>3</v>
      </c>
      <c r="C18" s="3" t="s">
        <v>4</v>
      </c>
      <c r="D18" s="15"/>
      <c r="E18" s="15"/>
      <c r="F18" s="15"/>
    </row>
    <row r="19" spans="1:6" ht="29.25" customHeight="1" x14ac:dyDescent="0.25">
      <c r="A19" s="19" t="s">
        <v>32</v>
      </c>
      <c r="B19" s="4"/>
      <c r="C19" s="20"/>
      <c r="D19" s="15"/>
      <c r="E19" s="21"/>
      <c r="F19" s="15"/>
    </row>
    <row r="20" spans="1:6" ht="23.25" customHeight="1" x14ac:dyDescent="0.25">
      <c r="A20" s="5" t="s">
        <v>20</v>
      </c>
      <c r="B20" s="4">
        <v>6000</v>
      </c>
      <c r="C20" s="31" t="s">
        <v>25</v>
      </c>
      <c r="D20" s="15"/>
      <c r="E20" s="21"/>
      <c r="F20" s="15"/>
    </row>
    <row r="21" spans="1:6" ht="23.25" customHeight="1" x14ac:dyDescent="0.25">
      <c r="A21" s="5"/>
      <c r="B21" s="2"/>
      <c r="C21" s="1"/>
      <c r="D21" s="15"/>
      <c r="E21" s="21"/>
      <c r="F21" s="15"/>
    </row>
    <row r="22" spans="1:6" ht="29.25" customHeight="1" x14ac:dyDescent="0.25">
      <c r="A22" s="19" t="s">
        <v>6</v>
      </c>
      <c r="B22" s="4"/>
      <c r="C22" s="5"/>
      <c r="D22" s="15"/>
      <c r="E22" s="15"/>
      <c r="F22" s="15"/>
    </row>
    <row r="23" spans="1:6" ht="30" customHeight="1" x14ac:dyDescent="0.25">
      <c r="A23" s="19" t="s">
        <v>7</v>
      </c>
      <c r="B23" s="22"/>
      <c r="C23" s="23"/>
      <c r="D23" s="15"/>
      <c r="E23" s="15"/>
      <c r="F23" s="15"/>
    </row>
    <row r="24" spans="1:6" ht="35.25" customHeight="1" x14ac:dyDescent="0.25">
      <c r="A24" s="28" t="s">
        <v>19</v>
      </c>
      <c r="B24" s="6"/>
      <c r="C24" s="24"/>
      <c r="D24" s="15"/>
      <c r="E24" s="15"/>
      <c r="F24" s="15"/>
    </row>
    <row r="25" spans="1:6" ht="30" customHeight="1" x14ac:dyDescent="0.25">
      <c r="A25" s="19" t="s">
        <v>8</v>
      </c>
      <c r="B25" s="25"/>
      <c r="C25" s="3"/>
      <c r="D25" s="15"/>
      <c r="E25" s="15"/>
      <c r="F25" s="15"/>
    </row>
    <row r="26" spans="1:6" ht="30" customHeight="1" x14ac:dyDescent="0.25">
      <c r="A26" s="19" t="s">
        <v>9</v>
      </c>
      <c r="B26" s="25"/>
      <c r="C26" s="3"/>
      <c r="D26" s="15"/>
      <c r="E26" s="15"/>
      <c r="F26" s="15"/>
    </row>
    <row r="27" spans="1:6" ht="30" customHeight="1" x14ac:dyDescent="0.25">
      <c r="A27" s="19" t="s">
        <v>10</v>
      </c>
      <c r="B27" s="25"/>
      <c r="C27" s="1"/>
      <c r="D27" s="15"/>
      <c r="E27" s="15"/>
      <c r="F27" s="15"/>
    </row>
    <row r="28" spans="1:6" ht="39.75" customHeight="1" x14ac:dyDescent="0.25">
      <c r="A28" s="28" t="s">
        <v>21</v>
      </c>
      <c r="B28" s="25">
        <f>ROUNDDOWN(B19*0.1,0)</f>
        <v>0</v>
      </c>
      <c r="C28" s="7" t="s">
        <v>15</v>
      </c>
      <c r="D28" s="15"/>
      <c r="E28" s="15"/>
      <c r="F28" s="15"/>
    </row>
    <row r="29" spans="1:6" ht="39.75" customHeight="1" x14ac:dyDescent="0.25">
      <c r="A29" s="28" t="s">
        <v>22</v>
      </c>
      <c r="B29" s="25">
        <f>ROUNDDOWN(B19*0.3,0)</f>
        <v>0</v>
      </c>
      <c r="C29" s="7" t="s">
        <v>24</v>
      </c>
      <c r="D29" s="15"/>
      <c r="E29" s="15"/>
      <c r="F29" s="15"/>
    </row>
    <row r="30" spans="1:6" ht="29.25" customHeight="1" x14ac:dyDescent="0.25">
      <c r="A30" s="19" t="s">
        <v>16</v>
      </c>
      <c r="B30" s="25">
        <f>0.1*(B19+B28+B29)</f>
        <v>0</v>
      </c>
      <c r="C30" s="26" t="s">
        <v>26</v>
      </c>
      <c r="D30" s="15"/>
      <c r="E30" s="15"/>
      <c r="F30" s="15"/>
    </row>
    <row r="31" spans="1:6" ht="27" customHeight="1" x14ac:dyDescent="0.25">
      <c r="A31" s="3" t="s">
        <v>5</v>
      </c>
      <c r="B31" s="25">
        <f>B19+SUM(B28:B30)</f>
        <v>0</v>
      </c>
      <c r="C31" s="3"/>
      <c r="D31" s="15"/>
      <c r="E31" s="15"/>
      <c r="F31" s="15"/>
    </row>
    <row r="32" spans="1:6" x14ac:dyDescent="0.2">
      <c r="A32" s="36"/>
      <c r="B32" s="37"/>
      <c r="C32" s="37"/>
    </row>
    <row r="33" spans="2:2" x14ac:dyDescent="0.2">
      <c r="B33" s="27"/>
    </row>
  </sheetData>
  <mergeCells count="4">
    <mergeCell ref="A2:C2"/>
    <mergeCell ref="B4:C5"/>
    <mergeCell ref="B7:C8"/>
    <mergeCell ref="A32:C32"/>
  </mergeCells>
  <phoneticPr fontId="9"/>
  <printOptions horizontalCentered="1"/>
  <pageMargins left="0.78740157480314965" right="0.78740157480314965" top="0.98425196850393704" bottom="0.56999999999999995" header="0.51181102362204722" footer="0.26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#13○○出来高</vt:lpstr>
      <vt:lpstr>#13○○中央経費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2022-01-31T23:10:39Z</dcterms:created>
  <dcterms:modified xsi:type="dcterms:W3CDTF">2025-04-04T03:29:12Z</dcterms:modified>
</cp:coreProperties>
</file>